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440" windowHeight="5480" activeTab="0"/>
  </bookViews>
  <sheets>
    <sheet name="Proportio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<sst xmlns="http://schemas.openxmlformats.org/spreadsheetml/2006/main" count="18" uniqueCount="18">
  <si>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Table for (Z1-alpha/2+Z1-beta)squared</t>
  </si>
  <si>
    <t>Anticipated Values</t>
  </si>
  <si>
    <t>beta</t>
  </si>
  <si>
    <t>alpha</t>
  </si>
  <si>
    <t>Group 1</t>
  </si>
  <si>
    <t>Group 2</t>
  </si>
  <si>
    <t xml:space="preserve">The cells in the table below show the estimated number of subjects needed in each </t>
  </si>
  <si>
    <t xml:space="preserve">ranging from 0.10 - 0.01and at varying levels of "power". </t>
  </si>
  <si>
    <t xml:space="preserve">Power is the probability of finding a statistically significant difference at </t>
  </si>
  <si>
    <t>a given "P" value with the specified number of subjects in each group.</t>
  </si>
  <si>
    <t>Sample Size Needed in Each Group</t>
  </si>
  <si>
    <t>alpha level</t>
  </si>
  <si>
    <t>Power</t>
  </si>
  <si>
    <t>("p" value)</t>
  </si>
  <si>
    <t>II - Sample Size Calculations for a Difference in Proportions (frequency)</t>
  </si>
  <si>
    <t>Proportion with</t>
  </si>
  <si>
    <t>(without)</t>
  </si>
  <si>
    <t xml:space="preserve">group in order to demonstrate a statistically significant difference at "p" values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</si>
</sst>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9" width="8.7109375" style="0" customWidth="1"/>
    <col min="10" max="14" width="9.140625" style="7" customWidth="1"/>
  </cols>
  <sheetData>
    <row r="1" spans="1:10" ht="12.75">
      <c r="A1" s="1" t="s">
        <v>14</v>
      </c>
      <c r="B1" s="1"/>
      <c r="C1" s="1"/>
      <c r="J1" s="7" t="s">
        <v>0</v>
      </c>
    </row>
    <row r="2" spans="1:12" ht="12.75">
      <c r="A2" s="1"/>
      <c r="B2" s="1" t="s">
        <v>1</v>
      </c>
      <c r="C2" s="1"/>
      <c r="L2" s="7" t="s">
        <v>2</v>
      </c>
    </row>
    <row r="3" spans="2:14" ht="12.75">
      <c r="B3" s="6" t="s">
        <v>15</v>
      </c>
      <c r="C3" s="6" t="s">
        <v>16</v>
      </c>
      <c r="J3" s="7" t="s">
        <v>3</v>
      </c>
      <c r="K3" s="7">
        <v>0.05</v>
      </c>
      <c r="L3" s="7">
        <v>0.1</v>
      </c>
      <c r="M3" s="7">
        <v>0.2</v>
      </c>
      <c r="N3" s="7">
        <v>0.5</v>
      </c>
    </row>
    <row r="4" spans="1:14" ht="12.75">
      <c r="A4" s="5" t="s">
        <v>4</v>
      </c>
      <c r="B4">
        <v>0.2</v>
      </c>
      <c r="C4">
        <f>(1-B4)</f>
        <v>0.8</v>
      </c>
      <c r="J4" s="7">
        <v>0.1</v>
      </c>
      <c r="K4" s="7">
        <v>10.8</v>
      </c>
      <c r="L4" s="7">
        <v>8.6</v>
      </c>
      <c r="M4" s="7">
        <v>6.2</v>
      </c>
      <c r="N4" s="7">
        <v>2.7</v>
      </c>
    </row>
    <row r="5" spans="1:14" ht="12.75">
      <c r="A5" s="5" t="s">
        <v>5</v>
      </c>
      <c r="B5">
        <v>0.9</v>
      </c>
      <c r="C5">
        <f>(1-B5)</f>
        <v>0.09999999999999998</v>
      </c>
      <c r="J5" s="7">
        <v>0.05</v>
      </c>
      <c r="K5" s="7">
        <v>13</v>
      </c>
      <c r="L5" s="7">
        <v>10.5</v>
      </c>
      <c r="M5" s="7">
        <v>7.8</v>
      </c>
      <c r="N5" s="7">
        <v>3.8</v>
      </c>
    </row>
    <row r="6" spans="10:14" ht="12.75">
      <c r="J6" s="7">
        <v>0.02</v>
      </c>
      <c r="K6" s="7">
        <v>15.8</v>
      </c>
      <c r="L6" s="7">
        <v>13</v>
      </c>
      <c r="M6" s="7">
        <v>10</v>
      </c>
      <c r="N6" s="7">
        <v>5.4</v>
      </c>
    </row>
    <row r="7" spans="1:14" ht="12.75">
      <c r="A7" t="s">
        <v>6</v>
      </c>
      <c r="J7" s="7">
        <v>0.01</v>
      </c>
      <c r="K7" s="7">
        <v>17.8</v>
      </c>
      <c r="L7" s="7">
        <v>14.9</v>
      </c>
      <c r="M7" s="7">
        <v>11.7</v>
      </c>
      <c r="N7" s="7">
        <v>6.6</v>
      </c>
    </row>
    <row r="8" ht="12.75">
      <c r="A8" t="s">
        <v>17</v>
      </c>
    </row>
    <row r="9" ht="12.75">
      <c r="A9" t="s">
        <v>7</v>
      </c>
    </row>
    <row r="10" ht="12.75">
      <c r="B10" t="s">
        <v>8</v>
      </c>
    </row>
    <row r="11" ht="12.75">
      <c r="A11" t="s">
        <v>9</v>
      </c>
    </row>
    <row r="13" ht="12.75">
      <c r="C13" s="1" t="s">
        <v>10</v>
      </c>
    </row>
    <row r="14" spans="1:6" ht="12.75">
      <c r="A14" s="1" t="s">
        <v>11</v>
      </c>
      <c r="C14" s="1"/>
      <c r="D14" s="1" t="s">
        <v>12</v>
      </c>
      <c r="E14" s="1"/>
      <c r="F14" s="1"/>
    </row>
    <row r="15" spans="1:6" ht="12.75">
      <c r="A15" s="1" t="s">
        <v>13</v>
      </c>
      <c r="C15" s="3">
        <v>0.95</v>
      </c>
      <c r="D15" s="3">
        <v>0.9</v>
      </c>
      <c r="E15" s="3">
        <v>0.8</v>
      </c>
      <c r="F15" s="3">
        <v>0.5</v>
      </c>
    </row>
    <row r="16" spans="1:6" ht="12.75">
      <c r="A16" s="2">
        <v>0.1</v>
      </c>
      <c r="C16" s="4">
        <f aca="true" t="shared" si="0" ref="C16:F19">(($B$4*$C$4+$B$5*$C$5)*(K4))/($B$4-$B$5)^2</f>
        <v>5.510204081632654</v>
      </c>
      <c r="D16" s="4">
        <f t="shared" si="0"/>
        <v>4.387755102040817</v>
      </c>
      <c r="E16" s="4">
        <f t="shared" si="0"/>
        <v>3.1632653061224496</v>
      </c>
      <c r="F16" s="4">
        <f t="shared" si="0"/>
        <v>1.3775510204081636</v>
      </c>
    </row>
    <row r="17" spans="1:6" ht="12.75">
      <c r="A17" s="2">
        <v>0.05</v>
      </c>
      <c r="C17" s="4">
        <f t="shared" si="0"/>
        <v>6.632653061224491</v>
      </c>
      <c r="D17" s="4">
        <f t="shared" si="0"/>
        <v>5.357142857142858</v>
      </c>
      <c r="E17" s="4">
        <f t="shared" si="0"/>
        <v>3.9795918367346945</v>
      </c>
      <c r="F17" s="4">
        <f t="shared" si="0"/>
        <v>1.9387755102040818</v>
      </c>
    </row>
    <row r="18" spans="1:6" ht="12.75">
      <c r="A18" s="2">
        <v>0.02</v>
      </c>
      <c r="C18" s="4">
        <f t="shared" si="0"/>
        <v>8.06122448979592</v>
      </c>
      <c r="D18" s="4">
        <f t="shared" si="0"/>
        <v>6.632653061224491</v>
      </c>
      <c r="E18" s="4">
        <f t="shared" si="0"/>
        <v>5.102040816326531</v>
      </c>
      <c r="F18" s="4">
        <f t="shared" si="0"/>
        <v>2.755102040816327</v>
      </c>
    </row>
    <row r="19" spans="1:6" ht="12.75">
      <c r="A19" s="2">
        <v>0.01</v>
      </c>
      <c r="C19" s="4">
        <f t="shared" si="0"/>
        <v>9.081632653061225</v>
      </c>
      <c r="D19" s="4">
        <f t="shared" si="0"/>
        <v>7.602040816326531</v>
      </c>
      <c r="E19" s="4">
        <f t="shared" si="0"/>
        <v>5.969387755102042</v>
      </c>
      <c r="F19" s="4">
        <f t="shared" si="0"/>
        <v>3.3673469387755106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Shannon, Jill N</cp:lastModifiedBy>
  <dcterms:created xsi:type="dcterms:W3CDTF">2008-10-01T17:58:42Z</dcterms:created>
  <dcterms:modified xsi:type="dcterms:W3CDTF">2021-08-31T13:56:28Z</dcterms:modified>
  <cp:category/>
  <cp:version/>
  <cp:contentType/>
  <cp:contentStatus/>
</cp:coreProperties>
</file>